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"/>
    </mc:Choice>
  </mc:AlternateContent>
  <bookViews>
    <workbookView xWindow="0" yWindow="0" windowWidth="14370" windowHeight="12300"/>
  </bookViews>
  <sheets>
    <sheet name="licentie 10 maanden" sheetId="1" r:id="rId1"/>
    <sheet name="Licentie 6 maanden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5" i="2" l="1"/>
  <c r="A64" i="2"/>
  <c r="A63" i="2"/>
  <c r="A62" i="2"/>
  <c r="E57" i="2"/>
  <c r="E56" i="2"/>
  <c r="E55" i="2"/>
  <c r="E54" i="2"/>
  <c r="E58" i="2" s="1"/>
  <c r="E65" i="2" s="1"/>
  <c r="E49" i="2"/>
  <c r="E48" i="2"/>
  <c r="E50" i="2" s="1"/>
  <c r="E64" i="2" s="1"/>
  <c r="E43" i="2"/>
  <c r="E42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44" i="2" l="1"/>
  <c r="E63" i="2" s="1"/>
  <c r="E33" i="2"/>
  <c r="E62" i="2" s="1"/>
  <c r="E66" i="2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32" i="1"/>
  <c r="E14" i="1"/>
  <c r="A65" i="1" l="1"/>
  <c r="A64" i="1"/>
  <c r="A63" i="1"/>
  <c r="A62" i="1"/>
  <c r="E55" i="1"/>
  <c r="E56" i="1"/>
  <c r="E57" i="1"/>
  <c r="E54" i="1"/>
  <c r="E49" i="1"/>
  <c r="E48" i="1"/>
  <c r="E39" i="1"/>
  <c r="E40" i="1"/>
  <c r="E41" i="1"/>
  <c r="E42" i="1"/>
  <c r="E43" i="1"/>
  <c r="E38" i="1"/>
  <c r="E37" i="1"/>
  <c r="E44" i="1" l="1"/>
  <c r="E58" i="1"/>
  <c r="E50" i="1"/>
  <c r="E33" i="1"/>
  <c r="E62" i="1" s="1"/>
  <c r="E63" i="1" l="1"/>
  <c r="E65" i="1" l="1"/>
  <c r="E64" i="1" l="1"/>
  <c r="E66" i="1" s="1"/>
</calcChain>
</file>

<file path=xl/sharedStrings.xml><?xml version="1.0" encoding="utf-8"?>
<sst xmlns="http://schemas.openxmlformats.org/spreadsheetml/2006/main" count="170" uniqueCount="74">
  <si>
    <t>KaSO</t>
  </si>
  <si>
    <t>Katholiek Secundair Onderwijs MORTSEL</t>
  </si>
  <si>
    <t>KOBA ZuidkANT vzw</t>
  </si>
  <si>
    <t>Eduard Arsenstraat 40    2640 MORTSEL</t>
  </si>
  <si>
    <r>
      <t>)</t>
    </r>
    <r>
      <rPr>
        <sz val="9"/>
        <color rgb="FF000000"/>
        <rFont val="Arial"/>
        <family val="2"/>
      </rPr>
      <t xml:space="preserve"> 03 449 95 53               </t>
    </r>
  </si>
  <si>
    <t>info@kaso-mortsel.be</t>
  </si>
  <si>
    <t>ond.nr.:0452.716.717</t>
  </si>
  <si>
    <t xml:space="preserve">Bestellijst 3 haarzorg </t>
  </si>
  <si>
    <t>schooljaar 2020-2021</t>
  </si>
  <si>
    <t>NAAM  ___________________________________________________________________</t>
  </si>
  <si>
    <t>Klein materiaal</t>
  </si>
  <si>
    <t>Eenheids
prijs</t>
  </si>
  <si>
    <t>Aantal</t>
  </si>
  <si>
    <t>Totaal</t>
  </si>
  <si>
    <t>Datum lev.</t>
  </si>
  <si>
    <t>Paraf</t>
  </si>
  <si>
    <t>Hercules puntkam 188w</t>
  </si>
  <si>
    <t>Hercules werkkam klein 627m</t>
  </si>
  <si>
    <t>Hercules ontwarkam groot 696</t>
  </si>
  <si>
    <t>Dilecta 11 - pneum.11R</t>
  </si>
  <si>
    <t xml:space="preserve">Haarborstel pro thermal Ø 16 mm </t>
  </si>
  <si>
    <t xml:space="preserve">Haarborstel pro thermal Ø 25 mm </t>
  </si>
  <si>
    <t xml:space="preserve">Haarborstel pro thermal Ø 33 mm </t>
  </si>
  <si>
    <t xml:space="preserve">Haarborstel pro thermal Ø 44 mm </t>
  </si>
  <si>
    <t>Verfborstel smal</t>
  </si>
  <si>
    <t>Verdeelklemmen 12 stuks breed zwart</t>
  </si>
  <si>
    <t>Eendebekken geperforeerd</t>
  </si>
  <si>
    <t>Fillet speldjes oneffen fijn bruin 50stuks</t>
  </si>
  <si>
    <t>Fillet speldjes oneffen grof bruin 50stuks</t>
  </si>
  <si>
    <t>Schuivertjes bruin 5 kartons van 9 stuks</t>
  </si>
  <si>
    <t>Elastiekjes dun zwart nr2</t>
  </si>
  <si>
    <t>Elastiekjes zwart groot 10 st</t>
  </si>
  <si>
    <t>Puntpapiertjes</t>
  </si>
  <si>
    <t>Schaar pré-style</t>
  </si>
  <si>
    <t>Herbruikbare handschoenen zwart   S  M   L</t>
  </si>
  <si>
    <t>Oefenhoofden &amp; handboeken</t>
  </si>
  <si>
    <t>Pakket
prijs</t>
  </si>
  <si>
    <t>Pakket PivotPoint</t>
  </si>
  <si>
    <t>Licentie LAB  PivotPoint / 10 maanden *</t>
  </si>
  <si>
    <t>Snap-Cap2 - Polyvalent hoofd Dames</t>
  </si>
  <si>
    <r>
      <t xml:space="preserve">Snap-Cap2 - Volledige Kap dames - massieve structuur </t>
    </r>
    <r>
      <rPr>
        <sz val="8"/>
        <color indexed="8"/>
        <rFont val="Calibri"/>
        <family val="2"/>
      </rPr>
      <t>(blauw)</t>
    </r>
  </si>
  <si>
    <r>
      <t xml:space="preserve">Snap-Cap2 - Rechthoekstrook dames - toenemende lagen </t>
    </r>
    <r>
      <rPr>
        <sz val="8"/>
        <color indexed="8"/>
        <rFont val="Calibri"/>
        <family val="2"/>
      </rPr>
      <t>(rood)</t>
    </r>
  </si>
  <si>
    <r>
      <t xml:space="preserve">Snap-Cap2 - Rechthoekstrook dames - massieve structuur </t>
    </r>
    <r>
      <rPr>
        <sz val="8"/>
        <color indexed="8"/>
        <rFont val="Calibri"/>
        <family val="2"/>
      </rPr>
      <t>(blauw)</t>
    </r>
  </si>
  <si>
    <t>Tafelklem 165 N metaal</t>
  </si>
  <si>
    <t>Beschermingsmiddelen</t>
  </si>
  <si>
    <t>Schort met logo</t>
  </si>
  <si>
    <t>Draagzak KaSO</t>
  </si>
  <si>
    <t>Huur en gebruik materialen</t>
  </si>
  <si>
    <t>Oefenhoofd Cherry extra lang haar - huur</t>
  </si>
  <si>
    <t>Oefenhoofd Cherry extra lang haar - waarborg</t>
  </si>
  <si>
    <t>Haargoed - huur</t>
  </si>
  <si>
    <t>Gebruik professionele haarproducten</t>
  </si>
  <si>
    <t>Algemeen Totaal</t>
  </si>
  <si>
    <t>Totaal te betalen</t>
  </si>
  <si>
    <t xml:space="preserve">Hoe een bestelling plaatsen?   </t>
  </si>
  <si>
    <t xml:space="preserve"> Maak uw keuze:  </t>
  </si>
  <si>
    <t xml:space="preserve">a.  Vul deze lijst in en geef hem zo snel mogelijk af op het secretariaat. </t>
  </si>
  <si>
    <t>b.  Surf naar www.KaSO-Mortsel.be, dubbelklik op bestellijst materiaal haarzorg, kies het juiste 
      document.</t>
  </si>
  <si>
    <t xml:space="preserve">    Open het document en bewaar het op jouw naam + jouw klas. Vul het document in en verstuur het  </t>
  </si>
  <si>
    <r>
      <t xml:space="preserve">    per e-mail naar</t>
    </r>
    <r>
      <rPr>
        <b/>
        <sz val="9"/>
        <rFont val="Calibri"/>
        <family val="2"/>
        <scheme val="minor"/>
      </rPr>
      <t xml:space="preserve"> info@</t>
    </r>
    <r>
      <rPr>
        <b/>
        <sz val="9"/>
        <rFont val="Calibri"/>
        <family val="2"/>
      </rPr>
      <t>kaso-mortsel.be</t>
    </r>
  </si>
  <si>
    <t>Rekening / Betaling</t>
  </si>
  <si>
    <t xml:space="preserve">Nadat wij uw bestellijst hebben ontvangen, sturen wij u een rekening op. </t>
  </si>
  <si>
    <t>De rekening moet betaald worden voor 31 augustus op rek. nr. BE13 4143 2353 
4139</t>
  </si>
  <si>
    <t>Indien u graag een afbetalingsplan wenst, graag meededelen in uw mail.</t>
  </si>
  <si>
    <t>Het materiaal wordt in de loop van de eerste week van september meegegeven met de leerling op vertoon van betalingsbewijs.</t>
  </si>
  <si>
    <t xml:space="preserve">Breng uw bewijs van betaling mee de eerste week van het schooljaar! </t>
  </si>
  <si>
    <t>Datum</t>
  </si>
  <si>
    <t xml:space="preserve">          Handtekening ouders of voogd</t>
  </si>
  <si>
    <t>* Inhoud LAB -licentie 3 haarzorg / vanaf 1 september 2020 tot 30 juni 2021
- knippen dames kapper</t>
  </si>
  <si>
    <t>Delicta 11 - pneum. 11R</t>
  </si>
  <si>
    <t>Schuivertjes bruin kort  5 kartons van 9 st</t>
  </si>
  <si>
    <t>Elastiekjes dun zwart 10 st</t>
  </si>
  <si>
    <t>Licentie LAB  PivotPoint / 6 maanden *</t>
  </si>
  <si>
    <t>* Inhoud LAB -licentie 3 haarzorg / geldig vanaf 1 januari tot 30 juni 2021
- knippen dames kapper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</si>
</sst>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4"/>
      <color rgb="FF000000"/>
      <name val="Berlin Sans FB Demi"/>
      <family val="2"/>
    </font>
    <font>
      <sz val="8"/>
      <color rgb="FF000000"/>
      <name val="Arial"/>
      <family val="2"/>
    </font>
    <font>
      <sz val="5"/>
      <color indexed="8"/>
      <name val="Verdana"/>
      <family val="2"/>
    </font>
    <font>
      <sz val="5"/>
      <color indexed="8"/>
      <name val="Calibri"/>
      <family val="2"/>
    </font>
    <font>
      <b/>
      <sz val="5"/>
      <color indexed="8"/>
      <name val="Verdana"/>
      <family val="2"/>
    </font>
    <font>
      <sz val="9"/>
      <color rgb="FF000000"/>
      <name val="Arial"/>
      <family val="2"/>
    </font>
    <font>
      <sz val="9"/>
      <color rgb="FF000000"/>
      <name val="Wingdings"/>
      <charset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1" applyAlignment="1" applyProtection="1">
      <alignment vertical="center"/>
    </xf>
    <xf numFmtId="0" fontId="7" fillId="0" borderId="0" xfId="0" applyFont="1" applyAlignment="1">
      <alignment horizontal="left"/>
    </xf>
    <xf numFmtId="0" fontId="11" fillId="2" borderId="0" xfId="0" applyFont="1" applyFill="1" applyAlignment="1"/>
    <xf numFmtId="0" fontId="13" fillId="0" borderId="0" xfId="0" applyFont="1"/>
    <xf numFmtId="0" fontId="13" fillId="0" borderId="4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0" fontId="14" fillId="0" borderId="2" xfId="2" applyFont="1" applyBorder="1" applyAlignment="1"/>
    <xf numFmtId="0" fontId="13" fillId="0" borderId="4" xfId="2" applyFont="1" applyFill="1" applyBorder="1" applyAlignment="1"/>
    <xf numFmtId="0" fontId="14" fillId="0" borderId="4" xfId="2" applyFont="1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2" fontId="13" fillId="0" borderId="11" xfId="0" applyNumberFormat="1" applyFont="1" applyBorder="1"/>
    <xf numFmtId="2" fontId="13" fillId="0" borderId="12" xfId="0" applyNumberFormat="1" applyFont="1" applyBorder="1"/>
    <xf numFmtId="2" fontId="13" fillId="0" borderId="14" xfId="0" applyNumberFormat="1" applyFont="1" applyBorder="1"/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2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3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vertical="center"/>
    </xf>
    <xf numFmtId="0" fontId="14" fillId="0" borderId="3" xfId="2" applyFont="1" applyFill="1" applyBorder="1" applyAlignment="1">
      <alignment horizontal="left" vertical="center"/>
    </xf>
    <xf numFmtId="2" fontId="13" fillId="0" borderId="16" xfId="0" applyNumberFormat="1" applyFont="1" applyBorder="1"/>
    <xf numFmtId="2" fontId="13" fillId="0" borderId="15" xfId="0" applyNumberFormat="1" applyFont="1" applyBorder="1"/>
    <xf numFmtId="0" fontId="20" fillId="0" borderId="0" xfId="2" applyFont="1"/>
    <xf numFmtId="0" fontId="21" fillId="0" borderId="0" xfId="2" applyFont="1"/>
    <xf numFmtId="0" fontId="22" fillId="0" borderId="0" xfId="2" applyFont="1" applyAlignment="1">
      <alignment horizontal="left"/>
    </xf>
    <xf numFmtId="0" fontId="22" fillId="0" borderId="0" xfId="1" applyFont="1" applyAlignment="1" applyProtection="1">
      <alignment horizontal="left"/>
    </xf>
    <xf numFmtId="0" fontId="13" fillId="0" borderId="0" xfId="2" applyFont="1"/>
    <xf numFmtId="0" fontId="22" fillId="0" borderId="0" xfId="2" applyFont="1"/>
    <xf numFmtId="0" fontId="22" fillId="0" borderId="0" xfId="2" applyFont="1" applyAlignment="1"/>
    <xf numFmtId="2" fontId="1" fillId="3" borderId="8" xfId="0" applyNumberFormat="1" applyFont="1" applyFill="1" applyBorder="1"/>
    <xf numFmtId="0" fontId="0" fillId="3" borderId="8" xfId="0" applyFill="1" applyBorder="1"/>
    <xf numFmtId="2" fontId="17" fillId="0" borderId="11" xfId="0" applyNumberFormat="1" applyFont="1" applyBorder="1" applyAlignment="1">
      <alignment vertical="center"/>
    </xf>
    <xf numFmtId="2" fontId="17" fillId="0" borderId="12" xfId="0" applyNumberFormat="1" applyFont="1" applyBorder="1" applyAlignment="1">
      <alignment vertical="center"/>
    </xf>
    <xf numFmtId="2" fontId="13" fillId="0" borderId="3" xfId="2" applyNumberFormat="1" applyFont="1" applyFill="1" applyBorder="1" applyAlignment="1"/>
    <xf numFmtId="0" fontId="13" fillId="0" borderId="19" xfId="2" applyFont="1" applyFill="1" applyBorder="1" applyAlignment="1">
      <alignment vertical="center"/>
    </xf>
    <xf numFmtId="0" fontId="13" fillId="0" borderId="20" xfId="2" applyFont="1" applyFill="1" applyBorder="1" applyAlignment="1"/>
    <xf numFmtId="2" fontId="17" fillId="0" borderId="14" xfId="0" applyNumberFormat="1" applyFont="1" applyBorder="1" applyAlignment="1">
      <alignment vertical="center"/>
    </xf>
    <xf numFmtId="2" fontId="17" fillId="0" borderId="11" xfId="0" applyNumberFormat="1" applyFont="1" applyBorder="1"/>
    <xf numFmtId="2" fontId="17" fillId="0" borderId="12" xfId="0" applyNumberFormat="1" applyFont="1" applyBorder="1"/>
    <xf numFmtId="2" fontId="17" fillId="0" borderId="14" xfId="0" applyNumberFormat="1" applyFont="1" applyBorder="1"/>
    <xf numFmtId="2" fontId="17" fillId="0" borderId="13" xfId="0" applyNumberFormat="1" applyFont="1" applyBorder="1"/>
    <xf numFmtId="0" fontId="0" fillId="0" borderId="2" xfId="0" applyBorder="1"/>
    <xf numFmtId="0" fontId="0" fillId="0" borderId="4" xfId="0" applyBorder="1"/>
    <xf numFmtId="0" fontId="0" fillId="0" borderId="2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2" fontId="22" fillId="0" borderId="12" xfId="0" applyNumberFormat="1" applyFont="1" applyBorder="1" applyAlignment="1">
      <alignment vertical="center"/>
    </xf>
    <xf numFmtId="2" fontId="18" fillId="3" borderId="8" xfId="0" applyNumberFormat="1" applyFont="1" applyFill="1" applyBorder="1"/>
    <xf numFmtId="0" fontId="14" fillId="0" borderId="19" xfId="2" applyFont="1" applyFill="1" applyBorder="1" applyAlignment="1">
      <alignment vertical="center"/>
    </xf>
    <xf numFmtId="0" fontId="14" fillId="0" borderId="20" xfId="2" applyFont="1" applyFill="1" applyBorder="1" applyAlignment="1"/>
    <xf numFmtId="2" fontId="18" fillId="3" borderId="25" xfId="0" applyNumberFormat="1" applyFont="1" applyFill="1" applyBorder="1"/>
    <xf numFmtId="2" fontId="17" fillId="0" borderId="16" xfId="0" applyNumberFormat="1" applyFont="1" applyBorder="1"/>
    <xf numFmtId="0" fontId="0" fillId="0" borderId="16" xfId="0" applyBorder="1"/>
    <xf numFmtId="2" fontId="13" fillId="0" borderId="19" xfId="2" applyNumberFormat="1" applyFont="1" applyFill="1" applyBorder="1" applyAlignment="1"/>
    <xf numFmtId="0" fontId="13" fillId="0" borderId="11" xfId="2" applyFont="1" applyFill="1" applyBorder="1" applyAlignment="1">
      <alignment horizontal="right"/>
    </xf>
    <xf numFmtId="0" fontId="13" fillId="0" borderId="13" xfId="2" applyFont="1" applyFill="1" applyBorder="1" applyAlignment="1">
      <alignment horizontal="right"/>
    </xf>
    <xf numFmtId="2" fontId="17" fillId="0" borderId="2" xfId="0" applyNumberFormat="1" applyFont="1" applyBorder="1"/>
    <xf numFmtId="2" fontId="17" fillId="0" borderId="4" xfId="0" applyNumberFormat="1" applyFont="1" applyBorder="1"/>
    <xf numFmtId="2" fontId="17" fillId="0" borderId="20" xfId="0" applyNumberFormat="1" applyFont="1" applyBorder="1"/>
    <xf numFmtId="0" fontId="13" fillId="0" borderId="11" xfId="2" applyFont="1" applyFill="1" applyBorder="1" applyAlignment="1"/>
    <xf numFmtId="0" fontId="13" fillId="0" borderId="12" xfId="2" applyFont="1" applyFill="1" applyBorder="1" applyAlignment="1"/>
    <xf numFmtId="0" fontId="13" fillId="0" borderId="13" xfId="2" applyFont="1" applyFill="1" applyBorder="1" applyAlignment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13" fillId="4" borderId="1" xfId="0" applyNumberFormat="1" applyFont="1" applyFill="1" applyBorder="1" applyAlignment="1"/>
    <xf numFmtId="0" fontId="14" fillId="0" borderId="21" xfId="2" applyFont="1" applyBorder="1" applyAlignment="1"/>
    <xf numFmtId="0" fontId="14" fillId="0" borderId="22" xfId="2" applyFont="1" applyFill="1" applyBorder="1" applyAlignment="1"/>
    <xf numFmtId="0" fontId="14" fillId="0" borderId="23" xfId="2" applyFont="1" applyFill="1" applyBorder="1" applyAlignment="1"/>
    <xf numFmtId="0" fontId="0" fillId="0" borderId="1" xfId="0" applyBorder="1" applyAlignment="1"/>
    <xf numFmtId="0" fontId="0" fillId="0" borderId="17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6" xfId="0" applyBorder="1" applyAlignment="1"/>
    <xf numFmtId="2" fontId="13" fillId="4" borderId="11" xfId="0" applyNumberFormat="1" applyFont="1" applyFill="1" applyBorder="1"/>
    <xf numFmtId="0" fontId="13" fillId="0" borderId="13" xfId="0" applyFont="1" applyBorder="1" applyAlignment="1">
      <alignment vertical="center"/>
    </xf>
    <xf numFmtId="2" fontId="13" fillId="0" borderId="13" xfId="0" applyNumberFormat="1" applyFont="1" applyBorder="1"/>
    <xf numFmtId="0" fontId="24" fillId="0" borderId="0" xfId="0" applyFont="1" applyAlignment="1">
      <alignment wrapText="1"/>
    </xf>
    <xf numFmtId="0" fontId="12" fillId="3" borderId="6" xfId="0" applyFont="1" applyFill="1" applyBorder="1" applyAlignment="1">
      <alignment horizontal="left" vertical="center"/>
    </xf>
    <xf numFmtId="0" fontId="25" fillId="5" borderId="3" xfId="2" applyFont="1" applyFill="1" applyBorder="1" applyAlignment="1">
      <alignment vertical="center"/>
    </xf>
    <xf numFmtId="0" fontId="25" fillId="5" borderId="4" xfId="2" applyFont="1" applyFill="1" applyBorder="1" applyAlignment="1"/>
    <xf numFmtId="0" fontId="11" fillId="2" borderId="0" xfId="0" applyFont="1" applyFill="1" applyAlignment="1">
      <alignment horizontal="right"/>
    </xf>
    <xf numFmtId="0" fontId="13" fillId="3" borderId="14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8" fillId="3" borderId="27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right"/>
    </xf>
    <xf numFmtId="0" fontId="22" fillId="0" borderId="0" xfId="2" applyFont="1" applyAlignment="1">
      <alignment horizontal="left" vertical="top"/>
    </xf>
    <xf numFmtId="0" fontId="22" fillId="0" borderId="0" xfId="2" applyFont="1" applyAlignment="1">
      <alignment horizontal="left" vertical="top" wrapText="1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9" fillId="3" borderId="6" xfId="2" applyFont="1" applyFill="1" applyBorder="1" applyAlignment="1">
      <alignment horizontal="left" vertical="center"/>
    </xf>
    <xf numFmtId="0" fontId="19" fillId="3" borderId="7" xfId="2" applyFont="1" applyFill="1" applyBorder="1" applyAlignment="1">
      <alignment horizontal="left" vertical="center"/>
    </xf>
    <xf numFmtId="0" fontId="19" fillId="3" borderId="8" xfId="2" applyFont="1" applyFill="1" applyBorder="1" applyAlignment="1">
      <alignment horizontal="left" vertical="center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2" xfId="2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3" xfId="0" applyFont="1" applyBorder="1" applyAlignment="1">
      <alignment horizontal="right" vertical="top"/>
    </xf>
  </cellXfs>
  <cellStyles count="3">
    <cellStyle name="Hyperlink 2" xfId="1"/>
    <cellStyle name="Standaard" xfId="0" builtinId="0"/>
    <cellStyle name="Standaard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0</xdr:row>
      <xdr:rowOff>66675</xdr:rowOff>
    </xdr:from>
    <xdr:to>
      <xdr:col>6</xdr:col>
      <xdr:colOff>520700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00" y="66675"/>
          <a:ext cx="1266825" cy="1247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0</xdr:row>
      <xdr:rowOff>66675</xdr:rowOff>
    </xdr:from>
    <xdr:to>
      <xdr:col>6</xdr:col>
      <xdr:colOff>520700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1192D96-2810-46A9-B02F-442BDD48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00" y="66675"/>
          <a:ext cx="1266825" cy="1247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so-mortsel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kaso-mortsel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Normal="100" workbookViewId="0">
      <selection activeCell="A11" sqref="A11:G11"/>
    </sheetView>
  </sheetViews>
  <sheetFormatPr defaultRowHeight="15" x14ac:dyDescent="0.25"/>
  <cols>
    <col min="1" max="1" width="51" customWidth="1"/>
  </cols>
  <sheetData>
    <row r="1" spans="1:7" ht="18" x14ac:dyDescent="0.25">
      <c r="A1" s="1" t="s">
        <v>0</v>
      </c>
    </row>
    <row r="2" spans="1:7" x14ac:dyDescent="0.25">
      <c r="A2" s="2" t="s">
        <v>1</v>
      </c>
      <c r="B2" s="3"/>
      <c r="C2" s="4"/>
      <c r="D2" s="4"/>
      <c r="E2" s="5"/>
    </row>
    <row r="3" spans="1:7" x14ac:dyDescent="0.25">
      <c r="A3" s="2" t="s">
        <v>2</v>
      </c>
      <c r="B3" s="3"/>
      <c r="C3" s="4"/>
      <c r="D3" s="4"/>
      <c r="E3" s="5"/>
    </row>
    <row r="4" spans="1:7" x14ac:dyDescent="0.25">
      <c r="A4" s="6" t="s">
        <v>3</v>
      </c>
      <c r="B4" s="3"/>
      <c r="C4" s="4"/>
      <c r="D4" s="4"/>
      <c r="E4" s="5"/>
    </row>
    <row r="5" spans="1:7" x14ac:dyDescent="0.25">
      <c r="A5" s="7" t="s">
        <v>4</v>
      </c>
      <c r="B5" s="3"/>
      <c r="C5" s="4"/>
      <c r="D5" s="4"/>
      <c r="E5" s="5"/>
    </row>
    <row r="6" spans="1:7" x14ac:dyDescent="0.25">
      <c r="A6" s="8" t="s">
        <v>5</v>
      </c>
      <c r="B6" s="3"/>
      <c r="C6" s="4"/>
      <c r="D6" s="4"/>
      <c r="E6" s="5"/>
    </row>
    <row r="7" spans="1:7" x14ac:dyDescent="0.25">
      <c r="A7" s="9" t="s">
        <v>6</v>
      </c>
      <c r="B7" s="3"/>
      <c r="C7" s="4"/>
      <c r="D7" s="4"/>
      <c r="E7" s="5"/>
    </row>
    <row r="8" spans="1:7" ht="9.75" customHeight="1" x14ac:dyDescent="0.25"/>
    <row r="9" spans="1:7" ht="9.75" customHeight="1" x14ac:dyDescent="0.25"/>
    <row r="10" spans="1:7" ht="21" x14ac:dyDescent="0.35">
      <c r="A10" s="10" t="s">
        <v>7</v>
      </c>
      <c r="B10" s="97" t="s">
        <v>8</v>
      </c>
      <c r="C10" s="97"/>
      <c r="D10" s="97"/>
      <c r="E10" s="97"/>
      <c r="F10" s="97"/>
      <c r="G10" s="97"/>
    </row>
    <row r="11" spans="1:7" ht="21" x14ac:dyDescent="0.35">
      <c r="A11" s="101" t="s">
        <v>9</v>
      </c>
      <c r="B11" s="101"/>
      <c r="C11" s="101"/>
      <c r="D11" s="101"/>
      <c r="E11" s="101"/>
      <c r="F11" s="101"/>
      <c r="G11" s="101"/>
    </row>
    <row r="12" spans="1:7" ht="10.5" customHeight="1" thickBot="1" x14ac:dyDescent="0.3"/>
    <row r="13" spans="1:7" ht="24.75" thickBot="1" x14ac:dyDescent="0.3">
      <c r="A13" s="104" t="s">
        <v>10</v>
      </c>
      <c r="B13" s="105"/>
      <c r="C13" s="17" t="s">
        <v>11</v>
      </c>
      <c r="D13" s="18" t="s">
        <v>12</v>
      </c>
      <c r="E13" s="19" t="s">
        <v>13</v>
      </c>
      <c r="F13" s="18" t="s">
        <v>14</v>
      </c>
      <c r="G13" s="18" t="s">
        <v>15</v>
      </c>
    </row>
    <row r="14" spans="1:7" x14ac:dyDescent="0.25">
      <c r="A14" s="27" t="s">
        <v>16</v>
      </c>
      <c r="B14" s="14"/>
      <c r="C14" s="43">
        <v>9.75</v>
      </c>
      <c r="D14" s="81"/>
      <c r="E14" s="49">
        <f>C14*D14</f>
        <v>0</v>
      </c>
      <c r="F14" s="57"/>
      <c r="G14" s="53"/>
    </row>
    <row r="15" spans="1:7" x14ac:dyDescent="0.25">
      <c r="A15" s="28" t="s">
        <v>17</v>
      </c>
      <c r="B15" s="15"/>
      <c r="C15" s="44">
        <v>10.1</v>
      </c>
      <c r="D15" s="82"/>
      <c r="E15" s="50">
        <f t="shared" ref="E15:E32" si="0">C15*D15</f>
        <v>0</v>
      </c>
      <c r="F15" s="58"/>
      <c r="G15" s="54"/>
    </row>
    <row r="16" spans="1:7" x14ac:dyDescent="0.25">
      <c r="A16" s="46" t="s">
        <v>18</v>
      </c>
      <c r="B16" s="47"/>
      <c r="C16" s="48">
        <v>12.95</v>
      </c>
      <c r="D16" s="83"/>
      <c r="E16" s="50">
        <f t="shared" si="0"/>
        <v>0</v>
      </c>
      <c r="F16" s="59"/>
      <c r="G16" s="55"/>
    </row>
    <row r="17" spans="1:7" x14ac:dyDescent="0.25">
      <c r="A17" s="29" t="s">
        <v>19</v>
      </c>
      <c r="B17" s="12"/>
      <c r="C17" s="44">
        <v>18.5</v>
      </c>
      <c r="D17" s="82"/>
      <c r="E17" s="50">
        <f t="shared" si="0"/>
        <v>0</v>
      </c>
      <c r="F17" s="58"/>
      <c r="G17" s="54"/>
    </row>
    <row r="18" spans="1:7" x14ac:dyDescent="0.25">
      <c r="A18" s="30" t="s">
        <v>20</v>
      </c>
      <c r="B18" s="16"/>
      <c r="C18" s="61">
        <v>8.9499999999999993</v>
      </c>
      <c r="D18" s="82"/>
      <c r="E18" s="50">
        <f t="shared" si="0"/>
        <v>0</v>
      </c>
      <c r="F18" s="58"/>
      <c r="G18" s="54"/>
    </row>
    <row r="19" spans="1:7" x14ac:dyDescent="0.25">
      <c r="A19" s="30" t="s">
        <v>21</v>
      </c>
      <c r="B19" s="16"/>
      <c r="C19" s="61">
        <v>9.4499999999999993</v>
      </c>
      <c r="D19" s="82"/>
      <c r="E19" s="50">
        <f t="shared" si="0"/>
        <v>0</v>
      </c>
      <c r="F19" s="58"/>
      <c r="G19" s="54"/>
    </row>
    <row r="20" spans="1:7" x14ac:dyDescent="0.25">
      <c r="A20" s="30" t="s">
        <v>22</v>
      </c>
      <c r="B20" s="16"/>
      <c r="C20" s="61">
        <v>9.9499999999999993</v>
      </c>
      <c r="D20" s="82"/>
      <c r="E20" s="50">
        <f t="shared" si="0"/>
        <v>0</v>
      </c>
      <c r="F20" s="58"/>
      <c r="G20" s="54"/>
    </row>
    <row r="21" spans="1:7" x14ac:dyDescent="0.25">
      <c r="A21" s="30" t="s">
        <v>23</v>
      </c>
      <c r="B21" s="16"/>
      <c r="C21" s="61">
        <v>11.95</v>
      </c>
      <c r="D21" s="82"/>
      <c r="E21" s="50">
        <f t="shared" si="0"/>
        <v>0</v>
      </c>
      <c r="F21" s="58"/>
      <c r="G21" s="54"/>
    </row>
    <row r="22" spans="1:7" x14ac:dyDescent="0.25">
      <c r="A22" s="30" t="s">
        <v>24</v>
      </c>
      <c r="B22" s="16"/>
      <c r="C22" s="44">
        <v>0.6</v>
      </c>
      <c r="D22" s="82"/>
      <c r="E22" s="50">
        <f t="shared" si="0"/>
        <v>0</v>
      </c>
      <c r="F22" s="58"/>
      <c r="G22" s="54"/>
    </row>
    <row r="23" spans="1:7" x14ac:dyDescent="0.25">
      <c r="A23" s="30" t="s">
        <v>25</v>
      </c>
      <c r="B23" s="16"/>
      <c r="C23" s="44">
        <v>2.6</v>
      </c>
      <c r="D23" s="82"/>
      <c r="E23" s="50">
        <f t="shared" si="0"/>
        <v>0</v>
      </c>
      <c r="F23" s="58"/>
      <c r="G23" s="54"/>
    </row>
    <row r="24" spans="1:7" x14ac:dyDescent="0.25">
      <c r="A24" s="31" t="s">
        <v>26</v>
      </c>
      <c r="B24" s="13"/>
      <c r="C24" s="44">
        <v>3.2</v>
      </c>
      <c r="D24" s="82"/>
      <c r="E24" s="50">
        <f t="shared" si="0"/>
        <v>0</v>
      </c>
      <c r="F24" s="58"/>
      <c r="G24" s="54"/>
    </row>
    <row r="25" spans="1:7" x14ac:dyDescent="0.25">
      <c r="A25" s="28" t="s">
        <v>27</v>
      </c>
      <c r="B25" s="15"/>
      <c r="C25" s="44">
        <v>2.5</v>
      </c>
      <c r="D25" s="82"/>
      <c r="E25" s="50">
        <f t="shared" si="0"/>
        <v>0</v>
      </c>
      <c r="F25" s="58"/>
      <c r="G25" s="54"/>
    </row>
    <row r="26" spans="1:7" x14ac:dyDescent="0.25">
      <c r="A26" s="30" t="s">
        <v>28</v>
      </c>
      <c r="B26" s="16"/>
      <c r="C26" s="44">
        <v>2.5</v>
      </c>
      <c r="D26" s="82"/>
      <c r="E26" s="50">
        <f t="shared" si="0"/>
        <v>0</v>
      </c>
      <c r="F26" s="58"/>
      <c r="G26" s="54"/>
    </row>
    <row r="27" spans="1:7" x14ac:dyDescent="0.25">
      <c r="A27" s="95" t="s">
        <v>29</v>
      </c>
      <c r="B27" s="16"/>
      <c r="C27" s="44">
        <v>6</v>
      </c>
      <c r="D27" s="82"/>
      <c r="E27" s="50">
        <f t="shared" si="0"/>
        <v>0</v>
      </c>
      <c r="F27" s="58"/>
      <c r="G27" s="54"/>
    </row>
    <row r="28" spans="1:7" x14ac:dyDescent="0.25">
      <c r="A28" s="28" t="s">
        <v>30</v>
      </c>
      <c r="B28" s="15"/>
      <c r="C28" s="44">
        <v>1.2</v>
      </c>
      <c r="D28" s="82"/>
      <c r="E28" s="50">
        <f t="shared" si="0"/>
        <v>0</v>
      </c>
      <c r="F28" s="58"/>
      <c r="G28" s="54"/>
    </row>
    <row r="29" spans="1:7" x14ac:dyDescent="0.25">
      <c r="A29" s="28" t="s">
        <v>31</v>
      </c>
      <c r="B29" s="15"/>
      <c r="C29" s="44">
        <v>1.2</v>
      </c>
      <c r="D29" s="82"/>
      <c r="E29" s="50">
        <f t="shared" si="0"/>
        <v>0</v>
      </c>
      <c r="F29" s="58"/>
      <c r="G29" s="54"/>
    </row>
    <row r="30" spans="1:7" x14ac:dyDescent="0.25">
      <c r="A30" s="28" t="s">
        <v>32</v>
      </c>
      <c r="B30" s="15"/>
      <c r="C30" s="44">
        <v>2.4</v>
      </c>
      <c r="D30" s="82"/>
      <c r="E30" s="50">
        <f t="shared" si="0"/>
        <v>0</v>
      </c>
      <c r="F30" s="58"/>
      <c r="G30" s="54"/>
    </row>
    <row r="31" spans="1:7" x14ac:dyDescent="0.25">
      <c r="A31" s="28" t="s">
        <v>33</v>
      </c>
      <c r="B31" s="15"/>
      <c r="C31" s="44">
        <v>33.799999999999997</v>
      </c>
      <c r="D31" s="82"/>
      <c r="E31" s="50">
        <f t="shared" si="0"/>
        <v>0</v>
      </c>
      <c r="F31" s="58"/>
      <c r="G31" s="54"/>
    </row>
    <row r="32" spans="1:7" ht="15.75" thickBot="1" x14ac:dyDescent="0.3">
      <c r="A32" s="63" t="s">
        <v>34</v>
      </c>
      <c r="B32" s="64"/>
      <c r="C32" s="48">
        <v>6.9</v>
      </c>
      <c r="D32" s="83"/>
      <c r="E32" s="51">
        <f t="shared" si="0"/>
        <v>0</v>
      </c>
      <c r="F32" s="60"/>
      <c r="G32" s="56"/>
    </row>
    <row r="33" spans="1:7" ht="15.75" thickBot="1" x14ac:dyDescent="0.3">
      <c r="A33" s="106" t="s">
        <v>13</v>
      </c>
      <c r="B33" s="107"/>
      <c r="C33" s="107"/>
      <c r="D33" s="107"/>
      <c r="E33" s="62">
        <f>SUM(E14:E32)</f>
        <v>0</v>
      </c>
    </row>
    <row r="34" spans="1:7" ht="12" customHeight="1" x14ac:dyDescent="0.25"/>
    <row r="35" spans="1:7" ht="12" customHeight="1" thickBot="1" x14ac:dyDescent="0.3"/>
    <row r="36" spans="1:7" ht="24.75" thickBot="1" x14ac:dyDescent="0.3">
      <c r="A36" s="94" t="s">
        <v>35</v>
      </c>
      <c r="B36" s="17" t="s">
        <v>36</v>
      </c>
      <c r="C36" s="17" t="s">
        <v>11</v>
      </c>
      <c r="D36" s="18" t="s">
        <v>12</v>
      </c>
      <c r="E36" s="18" t="s">
        <v>13</v>
      </c>
      <c r="F36" s="18" t="s">
        <v>14</v>
      </c>
      <c r="G36" s="18" t="s">
        <v>15</v>
      </c>
    </row>
    <row r="37" spans="1:7" x14ac:dyDescent="0.25">
      <c r="A37" s="23" t="s">
        <v>37</v>
      </c>
      <c r="B37" s="90">
        <v>259</v>
      </c>
      <c r="C37" s="80"/>
      <c r="D37" s="115"/>
      <c r="E37" s="49">
        <f>B37*D37</f>
        <v>0</v>
      </c>
      <c r="F37" s="57"/>
      <c r="G37" s="57"/>
    </row>
    <row r="38" spans="1:7" x14ac:dyDescent="0.25">
      <c r="A38" s="24" t="s">
        <v>38</v>
      </c>
      <c r="B38" s="98"/>
      <c r="C38" s="32">
        <v>43.56</v>
      </c>
      <c r="D38" s="116"/>
      <c r="E38" s="50">
        <f>C38*D38</f>
        <v>0</v>
      </c>
      <c r="F38" s="58"/>
      <c r="G38" s="58"/>
    </row>
    <row r="39" spans="1:7" x14ac:dyDescent="0.25">
      <c r="A39" s="24" t="s">
        <v>39</v>
      </c>
      <c r="B39" s="99"/>
      <c r="C39" s="21">
        <v>25.07</v>
      </c>
      <c r="D39" s="116"/>
      <c r="E39" s="50">
        <f t="shared" ref="E39:E43" si="1">C39*D39</f>
        <v>0</v>
      </c>
      <c r="F39" s="58"/>
      <c r="G39" s="58"/>
    </row>
    <row r="40" spans="1:7" x14ac:dyDescent="0.25">
      <c r="A40" s="25" t="s">
        <v>40</v>
      </c>
      <c r="B40" s="99"/>
      <c r="C40" s="22">
        <v>99.66</v>
      </c>
      <c r="D40" s="117"/>
      <c r="E40" s="50">
        <f t="shared" si="1"/>
        <v>0</v>
      </c>
      <c r="F40" s="58"/>
      <c r="G40" s="58"/>
    </row>
    <row r="41" spans="1:7" x14ac:dyDescent="0.25">
      <c r="A41" s="26" t="s">
        <v>41</v>
      </c>
      <c r="B41" s="99"/>
      <c r="C41" s="22">
        <v>43.25</v>
      </c>
      <c r="D41" s="118"/>
      <c r="E41" s="66">
        <f t="shared" si="1"/>
        <v>0</v>
      </c>
      <c r="F41" s="67"/>
      <c r="G41" s="67"/>
    </row>
    <row r="42" spans="1:7" x14ac:dyDescent="0.25">
      <c r="A42" s="24" t="s">
        <v>42</v>
      </c>
      <c r="B42" s="99"/>
      <c r="C42" s="22">
        <v>43.5</v>
      </c>
      <c r="D42" s="116"/>
      <c r="E42" s="50">
        <f t="shared" si="1"/>
        <v>0</v>
      </c>
      <c r="F42" s="58"/>
      <c r="G42" s="58"/>
    </row>
    <row r="43" spans="1:7" ht="15.75" thickBot="1" x14ac:dyDescent="0.3">
      <c r="A43" s="91" t="s">
        <v>43</v>
      </c>
      <c r="B43" s="100"/>
      <c r="C43" s="92">
        <v>84.08</v>
      </c>
      <c r="D43" s="119"/>
      <c r="E43" s="52">
        <f t="shared" si="1"/>
        <v>0</v>
      </c>
      <c r="F43" s="60"/>
      <c r="G43" s="60"/>
    </row>
    <row r="44" spans="1:7" ht="15.75" thickBot="1" x14ac:dyDescent="0.3">
      <c r="A44" s="102"/>
      <c r="B44" s="103"/>
      <c r="C44" s="103"/>
      <c r="D44" s="103"/>
      <c r="E44" s="65">
        <f>SUM(E37:E43)</f>
        <v>0</v>
      </c>
    </row>
    <row r="45" spans="1:7" ht="12" customHeight="1" x14ac:dyDescent="0.25"/>
    <row r="46" spans="1:7" ht="12" customHeight="1" thickBot="1" x14ac:dyDescent="0.3"/>
    <row r="47" spans="1:7" ht="24.75" thickBot="1" x14ac:dyDescent="0.3">
      <c r="A47" s="104" t="s">
        <v>44</v>
      </c>
      <c r="B47" s="105"/>
      <c r="C47" s="17" t="s">
        <v>11</v>
      </c>
      <c r="D47" s="18" t="s">
        <v>12</v>
      </c>
      <c r="E47" s="18" t="s">
        <v>13</v>
      </c>
      <c r="F47" s="18" t="s">
        <v>14</v>
      </c>
      <c r="G47" s="18" t="s">
        <v>15</v>
      </c>
    </row>
    <row r="48" spans="1:7" x14ac:dyDescent="0.25">
      <c r="A48" s="28" t="s">
        <v>45</v>
      </c>
      <c r="B48" s="15"/>
      <c r="C48" s="45">
        <v>25</v>
      </c>
      <c r="D48" s="69">
        <v>1</v>
      </c>
      <c r="E48" s="49">
        <f>C48*D48</f>
        <v>25</v>
      </c>
      <c r="F48" s="57"/>
      <c r="G48" s="57"/>
    </row>
    <row r="49" spans="1:7" ht="15.75" thickBot="1" x14ac:dyDescent="0.3">
      <c r="A49" s="46" t="s">
        <v>46</v>
      </c>
      <c r="B49" s="47"/>
      <c r="C49" s="68">
        <v>4</v>
      </c>
      <c r="D49" s="70">
        <v>1</v>
      </c>
      <c r="E49" s="52">
        <f>C49*D49</f>
        <v>4</v>
      </c>
      <c r="F49" s="60"/>
      <c r="G49" s="60"/>
    </row>
    <row r="50" spans="1:7" ht="15.75" thickBot="1" x14ac:dyDescent="0.3">
      <c r="A50" s="106" t="s">
        <v>13</v>
      </c>
      <c r="B50" s="107"/>
      <c r="C50" s="107"/>
      <c r="D50" s="107"/>
      <c r="E50" s="62">
        <f>SUM(E48:E49)</f>
        <v>29</v>
      </c>
    </row>
    <row r="51" spans="1:7" ht="12" customHeight="1" x14ac:dyDescent="0.25"/>
    <row r="52" spans="1:7" ht="12" customHeight="1" thickBot="1" x14ac:dyDescent="0.3"/>
    <row r="53" spans="1:7" ht="24.75" thickBot="1" x14ac:dyDescent="0.3">
      <c r="A53" s="104" t="s">
        <v>47</v>
      </c>
      <c r="B53" s="105"/>
      <c r="C53" s="17" t="s">
        <v>11</v>
      </c>
      <c r="D53" s="18" t="s">
        <v>12</v>
      </c>
      <c r="E53" s="18" t="s">
        <v>13</v>
      </c>
    </row>
    <row r="54" spans="1:7" x14ac:dyDescent="0.25">
      <c r="A54" s="28" t="s">
        <v>48</v>
      </c>
      <c r="B54" s="15"/>
      <c r="C54" s="20">
        <v>20</v>
      </c>
      <c r="D54" s="74">
        <v>1</v>
      </c>
      <c r="E54" s="71">
        <f>C54*D54</f>
        <v>20</v>
      </c>
    </row>
    <row r="55" spans="1:7" x14ac:dyDescent="0.25">
      <c r="A55" s="28" t="s">
        <v>49</v>
      </c>
      <c r="B55" s="15"/>
      <c r="C55" s="32">
        <v>50</v>
      </c>
      <c r="D55" s="75">
        <v>1</v>
      </c>
      <c r="E55" s="72">
        <f t="shared" ref="E55:E57" si="2">C55*D55</f>
        <v>50</v>
      </c>
    </row>
    <row r="56" spans="1:7" x14ac:dyDescent="0.25">
      <c r="A56" s="28" t="s">
        <v>50</v>
      </c>
      <c r="B56" s="15"/>
      <c r="C56" s="33">
        <v>10</v>
      </c>
      <c r="D56" s="75">
        <v>1</v>
      </c>
      <c r="E56" s="72">
        <f t="shared" si="2"/>
        <v>10</v>
      </c>
    </row>
    <row r="57" spans="1:7" ht="15.75" thickBot="1" x14ac:dyDescent="0.3">
      <c r="A57" s="46" t="s">
        <v>51</v>
      </c>
      <c r="B57" s="47"/>
      <c r="C57" s="22">
        <v>20</v>
      </c>
      <c r="D57" s="76">
        <v>1</v>
      </c>
      <c r="E57" s="73">
        <f t="shared" si="2"/>
        <v>20</v>
      </c>
    </row>
    <row r="58" spans="1:7" ht="15.75" thickBot="1" x14ac:dyDescent="0.3">
      <c r="A58" s="106" t="s">
        <v>13</v>
      </c>
      <c r="B58" s="107"/>
      <c r="C58" s="107"/>
      <c r="D58" s="107"/>
      <c r="E58" s="62">
        <f>SUM(E54:E57)</f>
        <v>100</v>
      </c>
    </row>
    <row r="59" spans="1:7" ht="12" customHeight="1" x14ac:dyDescent="0.25"/>
    <row r="60" spans="1:7" ht="12" customHeight="1" thickBot="1" x14ac:dyDescent="0.3"/>
    <row r="61" spans="1:7" ht="16.5" thickBot="1" x14ac:dyDescent="0.3">
      <c r="A61" s="112" t="s">
        <v>52</v>
      </c>
      <c r="B61" s="113"/>
      <c r="C61" s="113"/>
      <c r="D61" s="114"/>
      <c r="E61" s="42"/>
    </row>
    <row r="62" spans="1:7" x14ac:dyDescent="0.25">
      <c r="A62" s="84" t="str">
        <f>A13</f>
        <v>Klein materiaal</v>
      </c>
      <c r="B62" s="85"/>
      <c r="C62" s="85"/>
      <c r="D62" s="85"/>
      <c r="E62" s="77">
        <f>E33</f>
        <v>0</v>
      </c>
    </row>
    <row r="63" spans="1:7" x14ac:dyDescent="0.25">
      <c r="A63" s="86" t="str">
        <f>A36</f>
        <v>Oefenhoofden &amp; handboeken</v>
      </c>
      <c r="B63" s="87"/>
      <c r="C63" s="87"/>
      <c r="D63" s="87"/>
      <c r="E63" s="78">
        <f>E44</f>
        <v>0</v>
      </c>
    </row>
    <row r="64" spans="1:7" x14ac:dyDescent="0.25">
      <c r="A64" s="86" t="str">
        <f>A47</f>
        <v>Beschermingsmiddelen</v>
      </c>
      <c r="B64" s="87"/>
      <c r="C64" s="87"/>
      <c r="D64" s="87"/>
      <c r="E64" s="78">
        <f>E50</f>
        <v>29</v>
      </c>
    </row>
    <row r="65" spans="1:7" ht="15.75" thickBot="1" x14ac:dyDescent="0.3">
      <c r="A65" s="88" t="str">
        <f>A53</f>
        <v>Huur en gebruik materialen</v>
      </c>
      <c r="B65" s="89"/>
      <c r="C65" s="89"/>
      <c r="D65" s="89"/>
      <c r="E65" s="79">
        <f>E58</f>
        <v>100</v>
      </c>
    </row>
    <row r="66" spans="1:7" ht="15.75" thickBot="1" x14ac:dyDescent="0.3">
      <c r="A66" s="110" t="s">
        <v>53</v>
      </c>
      <c r="B66" s="111"/>
      <c r="C66" s="111"/>
      <c r="D66" s="111"/>
      <c r="E66" s="41">
        <f>SUM(E62:E65)</f>
        <v>129</v>
      </c>
    </row>
    <row r="67" spans="1:7" ht="12" customHeight="1" x14ac:dyDescent="0.25"/>
    <row r="68" spans="1:7" ht="12" customHeight="1" x14ac:dyDescent="0.25"/>
    <row r="69" spans="1:7" x14ac:dyDescent="0.25">
      <c r="A69" s="34" t="s">
        <v>54</v>
      </c>
      <c r="B69" s="35"/>
      <c r="C69" s="35"/>
      <c r="D69" s="35"/>
      <c r="E69" s="35"/>
      <c r="F69" s="35"/>
      <c r="G69" s="36"/>
    </row>
    <row r="70" spans="1:7" x14ac:dyDescent="0.25">
      <c r="A70" s="34" t="s">
        <v>55</v>
      </c>
      <c r="B70" s="35"/>
      <c r="C70" s="35"/>
      <c r="D70" s="35"/>
      <c r="E70" s="35"/>
      <c r="F70" s="35"/>
      <c r="G70" s="37"/>
    </row>
    <row r="71" spans="1:7" x14ac:dyDescent="0.25">
      <c r="A71" s="36" t="s">
        <v>56</v>
      </c>
      <c r="B71" s="36"/>
      <c r="C71" s="36"/>
      <c r="D71" s="36"/>
      <c r="E71" s="36"/>
      <c r="F71" s="36"/>
      <c r="G71" s="35"/>
    </row>
    <row r="72" spans="1:7" x14ac:dyDescent="0.25">
      <c r="A72" s="109" t="s">
        <v>57</v>
      </c>
      <c r="B72" s="109"/>
      <c r="C72" s="109"/>
      <c r="D72" s="109"/>
      <c r="E72" s="109"/>
      <c r="F72" s="109"/>
      <c r="G72" s="109"/>
    </row>
    <row r="73" spans="1:7" x14ac:dyDescent="0.25">
      <c r="A73" s="36" t="s">
        <v>58</v>
      </c>
      <c r="B73" s="36"/>
      <c r="C73" s="36"/>
      <c r="D73" s="36"/>
      <c r="E73" s="36"/>
      <c r="F73" s="36"/>
      <c r="G73" s="36"/>
    </row>
    <row r="74" spans="1:7" x14ac:dyDescent="0.25">
      <c r="A74" s="37" t="s">
        <v>59</v>
      </c>
      <c r="B74" s="37"/>
      <c r="C74" s="37"/>
      <c r="D74" s="37"/>
      <c r="E74" s="37"/>
      <c r="F74" s="37"/>
      <c r="G74" s="36"/>
    </row>
    <row r="75" spans="1:7" x14ac:dyDescent="0.25">
      <c r="A75" s="35"/>
      <c r="B75" s="35"/>
      <c r="C75" s="35"/>
      <c r="D75" s="35"/>
      <c r="E75" s="35"/>
      <c r="F75" s="35"/>
      <c r="G75" s="11"/>
    </row>
    <row r="76" spans="1:7" x14ac:dyDescent="0.25">
      <c r="A76" s="34" t="s">
        <v>60</v>
      </c>
      <c r="B76" s="35"/>
      <c r="C76" s="35"/>
      <c r="D76" s="35"/>
      <c r="E76" s="35"/>
      <c r="F76" s="35"/>
      <c r="G76" s="35"/>
    </row>
    <row r="77" spans="1:7" x14ac:dyDescent="0.25">
      <c r="A77" s="36" t="s">
        <v>61</v>
      </c>
      <c r="B77" s="36"/>
      <c r="C77" s="36"/>
      <c r="D77" s="36"/>
      <c r="E77" s="36"/>
      <c r="F77" s="36"/>
      <c r="G77" s="38"/>
    </row>
    <row r="78" spans="1:7" ht="14.25" customHeight="1" x14ac:dyDescent="0.25">
      <c r="A78" s="108" t="s">
        <v>62</v>
      </c>
      <c r="B78" s="108"/>
      <c r="C78" s="108"/>
      <c r="D78" s="36"/>
      <c r="E78" s="36"/>
      <c r="F78" s="36"/>
      <c r="G78" s="35"/>
    </row>
    <row r="79" spans="1:7" x14ac:dyDescent="0.25">
      <c r="A79" s="36" t="s">
        <v>63</v>
      </c>
      <c r="B79" s="36"/>
      <c r="C79" s="36"/>
      <c r="D79" s="36"/>
      <c r="E79" s="36"/>
      <c r="F79" s="36"/>
      <c r="G79" s="38"/>
    </row>
    <row r="80" spans="1:7" x14ac:dyDescent="0.25">
      <c r="A80" s="11" t="s">
        <v>64</v>
      </c>
      <c r="B80" s="11"/>
      <c r="C80" s="11"/>
      <c r="D80" s="11"/>
      <c r="E80" s="11"/>
      <c r="F80" s="11"/>
      <c r="G80" s="35"/>
    </row>
    <row r="81" spans="1:7" x14ac:dyDescent="0.25">
      <c r="A81" s="35"/>
      <c r="B81" s="35"/>
      <c r="C81" s="35"/>
      <c r="D81" s="35"/>
      <c r="E81" s="35"/>
      <c r="F81" s="35"/>
    </row>
    <row r="82" spans="1:7" x14ac:dyDescent="0.25">
      <c r="A82" s="34" t="s">
        <v>65</v>
      </c>
      <c r="B82" s="35"/>
      <c r="C82" s="35"/>
      <c r="D82" s="35"/>
      <c r="E82" s="35"/>
      <c r="F82" s="35"/>
    </row>
    <row r="83" spans="1:7" x14ac:dyDescent="0.25">
      <c r="A83" s="39" t="s">
        <v>66</v>
      </c>
      <c r="B83" s="39"/>
      <c r="C83" s="39"/>
      <c r="D83" s="40" t="s">
        <v>67</v>
      </c>
      <c r="E83" s="40"/>
      <c r="F83" s="40"/>
      <c r="G83" s="40"/>
    </row>
    <row r="86" spans="1:7" ht="34.5" x14ac:dyDescent="0.25">
      <c r="A86" s="93" t="s">
        <v>68</v>
      </c>
    </row>
  </sheetData>
  <mergeCells count="14">
    <mergeCell ref="A78:C78"/>
    <mergeCell ref="A53:B53"/>
    <mergeCell ref="A50:D50"/>
    <mergeCell ref="A58:D58"/>
    <mergeCell ref="A72:G72"/>
    <mergeCell ref="A66:D66"/>
    <mergeCell ref="A61:D61"/>
    <mergeCell ref="B10:G10"/>
    <mergeCell ref="B38:B43"/>
    <mergeCell ref="A11:G11"/>
    <mergeCell ref="A44:D44"/>
    <mergeCell ref="A47:B47"/>
    <mergeCell ref="A13:B13"/>
    <mergeCell ref="A33:D33"/>
  </mergeCells>
  <hyperlinks>
    <hyperlink ref="A6" r:id="rId1" display="mailto:info@kaso-mortsel.be"/>
  </hyperlinks>
  <pageMargins left="0.31496062992125984" right="0.39370078740157483" top="0.35433070866141736" bottom="0.35433070866141736" header="0.31496062992125984" footer="0.31496062992125984"/>
  <pageSetup paperSize="9" scale="90" orientation="portrait" horizontalDpi="1200" verticalDpi="120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73" workbookViewId="0">
      <selection activeCell="I53" sqref="I53"/>
    </sheetView>
  </sheetViews>
  <sheetFormatPr defaultRowHeight="15" x14ac:dyDescent="0.25"/>
  <cols>
    <col min="1" max="1" width="51" customWidth="1"/>
  </cols>
  <sheetData>
    <row r="1" spans="1:7" ht="18" x14ac:dyDescent="0.25">
      <c r="A1" s="1" t="s">
        <v>0</v>
      </c>
    </row>
    <row r="2" spans="1:7" x14ac:dyDescent="0.25">
      <c r="A2" s="2" t="s">
        <v>1</v>
      </c>
      <c r="B2" s="3"/>
      <c r="C2" s="4"/>
      <c r="D2" s="4"/>
      <c r="E2" s="5"/>
    </row>
    <row r="3" spans="1:7" x14ac:dyDescent="0.25">
      <c r="A3" s="2" t="s">
        <v>2</v>
      </c>
      <c r="B3" s="3"/>
      <c r="C3" s="4"/>
      <c r="D3" s="4"/>
      <c r="E3" s="5"/>
    </row>
    <row r="4" spans="1:7" x14ac:dyDescent="0.25">
      <c r="A4" s="6" t="s">
        <v>3</v>
      </c>
      <c r="B4" s="3"/>
      <c r="C4" s="4"/>
      <c r="D4" s="4"/>
      <c r="E4" s="5"/>
    </row>
    <row r="5" spans="1:7" x14ac:dyDescent="0.25">
      <c r="A5" s="7" t="s">
        <v>4</v>
      </c>
      <c r="B5" s="3"/>
      <c r="C5" s="4"/>
      <c r="D5" s="4"/>
      <c r="E5" s="5"/>
    </row>
    <row r="6" spans="1:7" x14ac:dyDescent="0.25">
      <c r="A6" s="8" t="s">
        <v>5</v>
      </c>
      <c r="B6" s="3"/>
      <c r="C6" s="4"/>
      <c r="D6" s="4"/>
      <c r="E6" s="5"/>
    </row>
    <row r="7" spans="1:7" x14ac:dyDescent="0.25">
      <c r="A7" s="9" t="s">
        <v>6</v>
      </c>
      <c r="B7" s="3"/>
      <c r="C7" s="4"/>
      <c r="D7" s="4"/>
      <c r="E7" s="5"/>
    </row>
    <row r="8" spans="1:7" ht="9.75" customHeight="1" x14ac:dyDescent="0.25"/>
    <row r="9" spans="1:7" ht="9.75" customHeight="1" x14ac:dyDescent="0.25"/>
    <row r="10" spans="1:7" ht="21" x14ac:dyDescent="0.35">
      <c r="A10" s="10" t="s">
        <v>7</v>
      </c>
      <c r="B10" s="97" t="s">
        <v>8</v>
      </c>
      <c r="C10" s="97"/>
      <c r="D10" s="97"/>
      <c r="E10" s="97"/>
      <c r="F10" s="97"/>
      <c r="G10" s="97"/>
    </row>
    <row r="11" spans="1:7" ht="21" x14ac:dyDescent="0.35">
      <c r="A11" s="101" t="s">
        <v>9</v>
      </c>
      <c r="B11" s="101"/>
      <c r="C11" s="101"/>
      <c r="D11" s="101"/>
      <c r="E11" s="101"/>
      <c r="F11" s="101"/>
      <c r="G11" s="101"/>
    </row>
    <row r="12" spans="1:7" ht="10.5" customHeight="1" x14ac:dyDescent="0.25"/>
    <row r="13" spans="1:7" ht="24" x14ac:dyDescent="0.25">
      <c r="A13" s="104" t="s">
        <v>10</v>
      </c>
      <c r="B13" s="105"/>
      <c r="C13" s="17" t="s">
        <v>11</v>
      </c>
      <c r="D13" s="18" t="s">
        <v>12</v>
      </c>
      <c r="E13" s="19" t="s">
        <v>13</v>
      </c>
      <c r="F13" s="18" t="s">
        <v>14</v>
      </c>
      <c r="G13" s="18" t="s">
        <v>15</v>
      </c>
    </row>
    <row r="14" spans="1:7" x14ac:dyDescent="0.25">
      <c r="A14" s="27" t="s">
        <v>16</v>
      </c>
      <c r="B14" s="14"/>
      <c r="C14" s="43">
        <v>9.75</v>
      </c>
      <c r="D14" s="81"/>
      <c r="E14" s="49">
        <f>C14*D14</f>
        <v>0</v>
      </c>
      <c r="F14" s="57"/>
      <c r="G14" s="53"/>
    </row>
    <row r="15" spans="1:7" x14ac:dyDescent="0.25">
      <c r="A15" s="28" t="s">
        <v>17</v>
      </c>
      <c r="B15" s="15"/>
      <c r="C15" s="44">
        <v>10.1</v>
      </c>
      <c r="D15" s="82"/>
      <c r="E15" s="50">
        <f t="shared" ref="E15:E32" si="0">C15*D15</f>
        <v>0</v>
      </c>
      <c r="F15" s="58"/>
      <c r="G15" s="54"/>
    </row>
    <row r="16" spans="1:7" x14ac:dyDescent="0.25">
      <c r="A16" s="46" t="s">
        <v>18</v>
      </c>
      <c r="B16" s="47"/>
      <c r="C16" s="48">
        <v>12.95</v>
      </c>
      <c r="D16" s="83"/>
      <c r="E16" s="50">
        <f t="shared" si="0"/>
        <v>0</v>
      </c>
      <c r="F16" s="59"/>
      <c r="G16" s="55"/>
    </row>
    <row r="17" spans="1:7" x14ac:dyDescent="0.25">
      <c r="A17" s="29" t="s">
        <v>69</v>
      </c>
      <c r="B17" s="12"/>
      <c r="C17" s="44">
        <v>19.5</v>
      </c>
      <c r="D17" s="82"/>
      <c r="E17" s="50">
        <f t="shared" si="0"/>
        <v>0</v>
      </c>
      <c r="F17" s="58"/>
      <c r="G17" s="54"/>
    </row>
    <row r="18" spans="1:7" x14ac:dyDescent="0.25">
      <c r="A18" s="30" t="s">
        <v>20</v>
      </c>
      <c r="B18" s="16"/>
      <c r="C18" s="61">
        <v>8.9499999999999993</v>
      </c>
      <c r="D18" s="82"/>
      <c r="E18" s="50">
        <f t="shared" si="0"/>
        <v>0</v>
      </c>
      <c r="F18" s="58"/>
      <c r="G18" s="54"/>
    </row>
    <row r="19" spans="1:7" x14ac:dyDescent="0.25">
      <c r="A19" s="30" t="s">
        <v>21</v>
      </c>
      <c r="B19" s="16"/>
      <c r="C19" s="61">
        <v>9.4499999999999993</v>
      </c>
      <c r="D19" s="82"/>
      <c r="E19" s="50">
        <f t="shared" si="0"/>
        <v>0</v>
      </c>
      <c r="F19" s="58"/>
      <c r="G19" s="54"/>
    </row>
    <row r="20" spans="1:7" x14ac:dyDescent="0.25">
      <c r="A20" s="30" t="s">
        <v>22</v>
      </c>
      <c r="B20" s="16"/>
      <c r="C20" s="61">
        <v>9.9499999999999993</v>
      </c>
      <c r="D20" s="82"/>
      <c r="E20" s="50">
        <f t="shared" si="0"/>
        <v>0</v>
      </c>
      <c r="F20" s="58"/>
      <c r="G20" s="54"/>
    </row>
    <row r="21" spans="1:7" x14ac:dyDescent="0.25">
      <c r="A21" s="30" t="s">
        <v>23</v>
      </c>
      <c r="B21" s="16"/>
      <c r="C21" s="61">
        <v>11.95</v>
      </c>
      <c r="D21" s="82"/>
      <c r="E21" s="50">
        <f t="shared" si="0"/>
        <v>0</v>
      </c>
      <c r="F21" s="58"/>
      <c r="G21" s="54"/>
    </row>
    <row r="22" spans="1:7" x14ac:dyDescent="0.25">
      <c r="A22" s="30" t="s">
        <v>24</v>
      </c>
      <c r="B22" s="16"/>
      <c r="C22" s="44">
        <v>0.6</v>
      </c>
      <c r="D22" s="82"/>
      <c r="E22" s="50">
        <f t="shared" si="0"/>
        <v>0</v>
      </c>
      <c r="F22" s="58"/>
      <c r="G22" s="54"/>
    </row>
    <row r="23" spans="1:7" x14ac:dyDescent="0.25">
      <c r="A23" s="30" t="s">
        <v>25</v>
      </c>
      <c r="B23" s="16"/>
      <c r="C23" s="44">
        <v>2.6</v>
      </c>
      <c r="D23" s="82"/>
      <c r="E23" s="50">
        <f t="shared" si="0"/>
        <v>0</v>
      </c>
      <c r="F23" s="58"/>
      <c r="G23" s="54"/>
    </row>
    <row r="24" spans="1:7" x14ac:dyDescent="0.25">
      <c r="A24" s="31" t="s">
        <v>26</v>
      </c>
      <c r="B24" s="13"/>
      <c r="C24" s="44">
        <v>3.2</v>
      </c>
      <c r="D24" s="82"/>
      <c r="E24" s="50">
        <f t="shared" si="0"/>
        <v>0</v>
      </c>
      <c r="F24" s="58"/>
      <c r="G24" s="54"/>
    </row>
    <row r="25" spans="1:7" x14ac:dyDescent="0.25">
      <c r="A25" s="28" t="s">
        <v>27</v>
      </c>
      <c r="B25" s="15"/>
      <c r="C25" s="44">
        <v>2.5</v>
      </c>
      <c r="D25" s="82"/>
      <c r="E25" s="50">
        <f t="shared" si="0"/>
        <v>0</v>
      </c>
      <c r="F25" s="58"/>
      <c r="G25" s="54"/>
    </row>
    <row r="26" spans="1:7" x14ac:dyDescent="0.25">
      <c r="A26" s="30" t="s">
        <v>28</v>
      </c>
      <c r="B26" s="16"/>
      <c r="C26" s="44">
        <v>2.5</v>
      </c>
      <c r="D26" s="82"/>
      <c r="E26" s="50">
        <f t="shared" si="0"/>
        <v>0</v>
      </c>
      <c r="F26" s="58"/>
      <c r="G26" s="54"/>
    </row>
    <row r="27" spans="1:7" x14ac:dyDescent="0.25">
      <c r="A27" s="95" t="s">
        <v>70</v>
      </c>
      <c r="B27" s="96"/>
      <c r="C27" s="44">
        <v>6</v>
      </c>
      <c r="D27" s="82"/>
      <c r="E27" s="50">
        <f t="shared" si="0"/>
        <v>0</v>
      </c>
      <c r="F27" s="58"/>
      <c r="G27" s="54"/>
    </row>
    <row r="28" spans="1:7" x14ac:dyDescent="0.25">
      <c r="A28" s="28" t="s">
        <v>71</v>
      </c>
      <c r="B28" s="15"/>
      <c r="C28" s="44">
        <v>1.2</v>
      </c>
      <c r="D28" s="82"/>
      <c r="E28" s="50">
        <f t="shared" si="0"/>
        <v>0</v>
      </c>
      <c r="F28" s="58"/>
      <c r="G28" s="54"/>
    </row>
    <row r="29" spans="1:7" x14ac:dyDescent="0.25">
      <c r="A29" s="28" t="s">
        <v>31</v>
      </c>
      <c r="B29" s="15"/>
      <c r="C29" s="44">
        <v>1.2</v>
      </c>
      <c r="D29" s="82"/>
      <c r="E29" s="50">
        <f t="shared" si="0"/>
        <v>0</v>
      </c>
      <c r="F29" s="58"/>
      <c r="G29" s="54"/>
    </row>
    <row r="30" spans="1:7" x14ac:dyDescent="0.25">
      <c r="A30" s="28" t="s">
        <v>32</v>
      </c>
      <c r="B30" s="15"/>
      <c r="C30" s="44">
        <v>2.4</v>
      </c>
      <c r="D30" s="82"/>
      <c r="E30" s="50">
        <f t="shared" si="0"/>
        <v>0</v>
      </c>
      <c r="F30" s="58"/>
      <c r="G30" s="54"/>
    </row>
    <row r="31" spans="1:7" x14ac:dyDescent="0.25">
      <c r="A31" s="28" t="s">
        <v>33</v>
      </c>
      <c r="B31" s="15"/>
      <c r="C31" s="44">
        <v>33.799999999999997</v>
      </c>
      <c r="D31" s="82"/>
      <c r="E31" s="50">
        <f t="shared" si="0"/>
        <v>0</v>
      </c>
      <c r="F31" s="58"/>
      <c r="G31" s="54"/>
    </row>
    <row r="32" spans="1:7" x14ac:dyDescent="0.25">
      <c r="A32" s="63" t="s">
        <v>34</v>
      </c>
      <c r="B32" s="64"/>
      <c r="C32" s="48">
        <v>6.9</v>
      </c>
      <c r="D32" s="83"/>
      <c r="E32" s="51">
        <f t="shared" si="0"/>
        <v>0</v>
      </c>
      <c r="F32" s="60"/>
      <c r="G32" s="56"/>
    </row>
    <row r="33" spans="1:7" x14ac:dyDescent="0.25">
      <c r="A33" s="106" t="s">
        <v>13</v>
      </c>
      <c r="B33" s="107"/>
      <c r="C33" s="107"/>
      <c r="D33" s="107"/>
      <c r="E33" s="62">
        <f>SUM(E14:E32)</f>
        <v>0</v>
      </c>
    </row>
    <row r="34" spans="1:7" ht="12" customHeight="1" x14ac:dyDescent="0.25"/>
    <row r="35" spans="1:7" ht="12" customHeight="1" x14ac:dyDescent="0.25"/>
    <row r="36" spans="1:7" ht="24" x14ac:dyDescent="0.25">
      <c r="A36" s="94" t="s">
        <v>35</v>
      </c>
      <c r="B36" s="17" t="s">
        <v>36</v>
      </c>
      <c r="C36" s="17" t="s">
        <v>11</v>
      </c>
      <c r="D36" s="18" t="s">
        <v>12</v>
      </c>
      <c r="E36" s="18" t="s">
        <v>13</v>
      </c>
      <c r="F36" s="18" t="s">
        <v>14</v>
      </c>
      <c r="G36" s="18" t="s">
        <v>15</v>
      </c>
    </row>
    <row r="37" spans="1:7" x14ac:dyDescent="0.25">
      <c r="A37" s="23" t="s">
        <v>37</v>
      </c>
      <c r="B37" s="90">
        <v>249</v>
      </c>
      <c r="C37" s="80"/>
      <c r="D37" s="115"/>
      <c r="E37" s="49">
        <f>B37*D37</f>
        <v>0</v>
      </c>
      <c r="F37" s="57"/>
      <c r="G37" s="57"/>
    </row>
    <row r="38" spans="1:7" x14ac:dyDescent="0.25">
      <c r="A38" s="24" t="s">
        <v>72</v>
      </c>
      <c r="B38" s="98"/>
      <c r="C38" s="32">
        <v>33.4</v>
      </c>
      <c r="D38" s="116"/>
      <c r="E38" s="50">
        <f>C38*D38</f>
        <v>0</v>
      </c>
      <c r="F38" s="58"/>
      <c r="G38" s="58"/>
    </row>
    <row r="39" spans="1:7" x14ac:dyDescent="0.25">
      <c r="A39" s="24" t="s">
        <v>39</v>
      </c>
      <c r="B39" s="99"/>
      <c r="C39" s="21">
        <v>25.07</v>
      </c>
      <c r="D39" s="116"/>
      <c r="E39" s="50">
        <f t="shared" ref="E39:E43" si="1">C39*D39</f>
        <v>0</v>
      </c>
      <c r="F39" s="58"/>
      <c r="G39" s="58"/>
    </row>
    <row r="40" spans="1:7" x14ac:dyDescent="0.25">
      <c r="A40" s="25" t="s">
        <v>40</v>
      </c>
      <c r="B40" s="99"/>
      <c r="C40" s="22">
        <v>99.66</v>
      </c>
      <c r="D40" s="117"/>
      <c r="E40" s="50">
        <f t="shared" si="1"/>
        <v>0</v>
      </c>
      <c r="F40" s="58"/>
      <c r="G40" s="58"/>
    </row>
    <row r="41" spans="1:7" x14ac:dyDescent="0.25">
      <c r="A41" s="26" t="s">
        <v>41</v>
      </c>
      <c r="B41" s="99"/>
      <c r="C41" s="22">
        <v>43.25</v>
      </c>
      <c r="D41" s="118"/>
      <c r="E41" s="66">
        <f t="shared" si="1"/>
        <v>0</v>
      </c>
      <c r="F41" s="67"/>
      <c r="G41" s="67"/>
    </row>
    <row r="42" spans="1:7" x14ac:dyDescent="0.25">
      <c r="A42" s="24" t="s">
        <v>42</v>
      </c>
      <c r="B42" s="99"/>
      <c r="C42" s="22">
        <v>43.5</v>
      </c>
      <c r="D42" s="116"/>
      <c r="E42" s="50">
        <f t="shared" si="1"/>
        <v>0</v>
      </c>
      <c r="F42" s="58"/>
      <c r="G42" s="58"/>
    </row>
    <row r="43" spans="1:7" x14ac:dyDescent="0.25">
      <c r="A43" s="91" t="s">
        <v>43</v>
      </c>
      <c r="B43" s="100"/>
      <c r="C43" s="92">
        <v>84.08</v>
      </c>
      <c r="D43" s="119"/>
      <c r="E43" s="52">
        <f t="shared" si="1"/>
        <v>0</v>
      </c>
      <c r="F43" s="60"/>
      <c r="G43" s="60"/>
    </row>
    <row r="44" spans="1:7" x14ac:dyDescent="0.25">
      <c r="A44" s="102"/>
      <c r="B44" s="103"/>
      <c r="C44" s="103"/>
      <c r="D44" s="103"/>
      <c r="E44" s="65">
        <f>SUM(E37:E43)</f>
        <v>0</v>
      </c>
    </row>
    <row r="45" spans="1:7" ht="12" customHeight="1" x14ac:dyDescent="0.25"/>
    <row r="46" spans="1:7" ht="12" customHeight="1" x14ac:dyDescent="0.25"/>
    <row r="47" spans="1:7" ht="24" x14ac:dyDescent="0.25">
      <c r="A47" s="104" t="s">
        <v>44</v>
      </c>
      <c r="B47" s="105"/>
      <c r="C47" s="17" t="s">
        <v>11</v>
      </c>
      <c r="D47" s="18" t="s">
        <v>12</v>
      </c>
      <c r="E47" s="18" t="s">
        <v>13</v>
      </c>
      <c r="F47" s="18" t="s">
        <v>14</v>
      </c>
      <c r="G47" s="18" t="s">
        <v>15</v>
      </c>
    </row>
    <row r="48" spans="1:7" x14ac:dyDescent="0.25">
      <c r="A48" s="28" t="s">
        <v>45</v>
      </c>
      <c r="B48" s="15"/>
      <c r="C48" s="45">
        <v>25</v>
      </c>
      <c r="D48" s="69">
        <v>1</v>
      </c>
      <c r="E48" s="49">
        <f>C48*D48</f>
        <v>25</v>
      </c>
      <c r="F48" s="57"/>
      <c r="G48" s="57"/>
    </row>
    <row r="49" spans="1:7" x14ac:dyDescent="0.25">
      <c r="A49" s="46" t="s">
        <v>46</v>
      </c>
      <c r="B49" s="47"/>
      <c r="C49" s="68">
        <v>4</v>
      </c>
      <c r="D49" s="70">
        <v>1</v>
      </c>
      <c r="E49" s="52">
        <f>C49*D49</f>
        <v>4</v>
      </c>
      <c r="F49" s="60"/>
      <c r="G49" s="60"/>
    </row>
    <row r="50" spans="1:7" x14ac:dyDescent="0.25">
      <c r="A50" s="106" t="s">
        <v>13</v>
      </c>
      <c r="B50" s="107"/>
      <c r="C50" s="107"/>
      <c r="D50" s="107"/>
      <c r="E50" s="62">
        <f>SUM(E48:E49)</f>
        <v>29</v>
      </c>
    </row>
    <row r="51" spans="1:7" ht="12" customHeight="1" x14ac:dyDescent="0.25"/>
    <row r="52" spans="1:7" ht="12" customHeight="1" x14ac:dyDescent="0.25"/>
    <row r="53" spans="1:7" ht="24" x14ac:dyDescent="0.25">
      <c r="A53" s="104" t="s">
        <v>47</v>
      </c>
      <c r="B53" s="105"/>
      <c r="C53" s="17" t="s">
        <v>11</v>
      </c>
      <c r="D53" s="18" t="s">
        <v>12</v>
      </c>
      <c r="E53" s="18" t="s">
        <v>13</v>
      </c>
    </row>
    <row r="54" spans="1:7" x14ac:dyDescent="0.25">
      <c r="A54" s="28" t="s">
        <v>48</v>
      </c>
      <c r="B54" s="15"/>
      <c r="C54" s="20">
        <v>20</v>
      </c>
      <c r="D54" s="74">
        <v>1</v>
      </c>
      <c r="E54" s="71">
        <f>C54*D54</f>
        <v>20</v>
      </c>
    </row>
    <row r="55" spans="1:7" x14ac:dyDescent="0.25">
      <c r="A55" s="28" t="s">
        <v>49</v>
      </c>
      <c r="B55" s="15"/>
      <c r="C55" s="32">
        <v>50</v>
      </c>
      <c r="D55" s="75">
        <v>1</v>
      </c>
      <c r="E55" s="72">
        <f t="shared" ref="E55:E57" si="2">C55*D55</f>
        <v>50</v>
      </c>
    </row>
    <row r="56" spans="1:7" x14ac:dyDescent="0.25">
      <c r="A56" s="28" t="s">
        <v>50</v>
      </c>
      <c r="B56" s="15"/>
      <c r="C56" s="33">
        <v>10</v>
      </c>
      <c r="D56" s="75">
        <v>1</v>
      </c>
      <c r="E56" s="72">
        <f t="shared" si="2"/>
        <v>10</v>
      </c>
    </row>
    <row r="57" spans="1:7" x14ac:dyDescent="0.25">
      <c r="A57" s="46" t="s">
        <v>51</v>
      </c>
      <c r="B57" s="47"/>
      <c r="C57" s="22">
        <v>20</v>
      </c>
      <c r="D57" s="76">
        <v>1</v>
      </c>
      <c r="E57" s="73">
        <f t="shared" si="2"/>
        <v>20</v>
      </c>
    </row>
    <row r="58" spans="1:7" x14ac:dyDescent="0.25">
      <c r="A58" s="106" t="s">
        <v>13</v>
      </c>
      <c r="B58" s="107"/>
      <c r="C58" s="107"/>
      <c r="D58" s="107"/>
      <c r="E58" s="62">
        <f>SUM(E54:E57)</f>
        <v>100</v>
      </c>
    </row>
    <row r="59" spans="1:7" ht="12" customHeight="1" x14ac:dyDescent="0.25"/>
    <row r="60" spans="1:7" ht="12" customHeight="1" x14ac:dyDescent="0.25"/>
    <row r="61" spans="1:7" ht="15.75" x14ac:dyDescent="0.25">
      <c r="A61" s="112" t="s">
        <v>52</v>
      </c>
      <c r="B61" s="113"/>
      <c r="C61" s="113"/>
      <c r="D61" s="114"/>
      <c r="E61" s="42"/>
    </row>
    <row r="62" spans="1:7" x14ac:dyDescent="0.25">
      <c r="A62" s="84" t="str">
        <f>A13</f>
        <v>Klein materiaal</v>
      </c>
      <c r="B62" s="85"/>
      <c r="C62" s="85"/>
      <c r="D62" s="85"/>
      <c r="E62" s="77">
        <f>E33</f>
        <v>0</v>
      </c>
    </row>
    <row r="63" spans="1:7" x14ac:dyDescent="0.25">
      <c r="A63" s="86" t="str">
        <f>A36</f>
        <v>Oefenhoofden &amp; handboeken</v>
      </c>
      <c r="B63" s="87"/>
      <c r="C63" s="87"/>
      <c r="D63" s="87"/>
      <c r="E63" s="78">
        <f>E44</f>
        <v>0</v>
      </c>
    </row>
    <row r="64" spans="1:7" x14ac:dyDescent="0.25">
      <c r="A64" s="86" t="str">
        <f>A47</f>
        <v>Beschermingsmiddelen</v>
      </c>
      <c r="B64" s="87"/>
      <c r="C64" s="87"/>
      <c r="D64" s="87"/>
      <c r="E64" s="78">
        <f>E50</f>
        <v>29</v>
      </c>
    </row>
    <row r="65" spans="1:7" x14ac:dyDescent="0.25">
      <c r="A65" s="88" t="str">
        <f>A53</f>
        <v>Huur en gebruik materialen</v>
      </c>
      <c r="B65" s="89"/>
      <c r="C65" s="89"/>
      <c r="D65" s="89"/>
      <c r="E65" s="79">
        <f>E58</f>
        <v>100</v>
      </c>
    </row>
    <row r="66" spans="1:7" x14ac:dyDescent="0.25">
      <c r="A66" s="110" t="s">
        <v>53</v>
      </c>
      <c r="B66" s="111"/>
      <c r="C66" s="111"/>
      <c r="D66" s="111"/>
      <c r="E66" s="41">
        <f>SUM(E62:E65)</f>
        <v>129</v>
      </c>
    </row>
    <row r="67" spans="1:7" ht="12" customHeight="1" x14ac:dyDescent="0.25"/>
    <row r="68" spans="1:7" ht="12" customHeight="1" x14ac:dyDescent="0.25"/>
    <row r="69" spans="1:7" x14ac:dyDescent="0.25">
      <c r="A69" s="34" t="s">
        <v>54</v>
      </c>
      <c r="B69" s="35"/>
      <c r="C69" s="35"/>
      <c r="D69" s="35"/>
      <c r="E69" s="35"/>
      <c r="F69" s="35"/>
      <c r="G69" s="36"/>
    </row>
    <row r="70" spans="1:7" x14ac:dyDescent="0.25">
      <c r="A70" s="34" t="s">
        <v>55</v>
      </c>
      <c r="B70" s="35"/>
      <c r="C70" s="35"/>
      <c r="D70" s="35"/>
      <c r="E70" s="35"/>
      <c r="F70" s="35"/>
      <c r="G70" s="37"/>
    </row>
    <row r="71" spans="1:7" x14ac:dyDescent="0.25">
      <c r="A71" s="36" t="s">
        <v>56</v>
      </c>
      <c r="B71" s="36"/>
      <c r="C71" s="36"/>
      <c r="D71" s="36"/>
      <c r="E71" s="36"/>
      <c r="F71" s="36"/>
      <c r="G71" s="35"/>
    </row>
    <row r="72" spans="1:7" x14ac:dyDescent="0.25">
      <c r="A72" s="109" t="s">
        <v>57</v>
      </c>
      <c r="B72" s="109"/>
      <c r="C72" s="109"/>
      <c r="D72" s="109"/>
      <c r="E72" s="109"/>
      <c r="F72" s="109"/>
      <c r="G72" s="109"/>
    </row>
    <row r="73" spans="1:7" x14ac:dyDescent="0.25">
      <c r="A73" s="36" t="s">
        <v>58</v>
      </c>
      <c r="B73" s="36"/>
      <c r="C73" s="36"/>
      <c r="D73" s="36"/>
      <c r="E73" s="36"/>
      <c r="F73" s="36"/>
      <c r="G73" s="36"/>
    </row>
    <row r="74" spans="1:7" x14ac:dyDescent="0.25">
      <c r="A74" s="37" t="s">
        <v>59</v>
      </c>
      <c r="B74" s="37"/>
      <c r="C74" s="37"/>
      <c r="D74" s="37"/>
      <c r="E74" s="37"/>
      <c r="F74" s="37"/>
      <c r="G74" s="36"/>
    </row>
    <row r="75" spans="1:7" x14ac:dyDescent="0.25">
      <c r="A75" s="35"/>
      <c r="B75" s="35"/>
      <c r="C75" s="35"/>
      <c r="D75" s="35"/>
      <c r="E75" s="35"/>
      <c r="F75" s="35"/>
      <c r="G75" s="11"/>
    </row>
    <row r="76" spans="1:7" x14ac:dyDescent="0.25">
      <c r="A76" s="34" t="s">
        <v>60</v>
      </c>
      <c r="B76" s="35"/>
      <c r="C76" s="35"/>
      <c r="D76" s="35"/>
      <c r="E76" s="35"/>
      <c r="F76" s="35"/>
      <c r="G76" s="35"/>
    </row>
    <row r="77" spans="1:7" x14ac:dyDescent="0.25">
      <c r="A77" s="36" t="s">
        <v>61</v>
      </c>
      <c r="B77" s="36"/>
      <c r="C77" s="36"/>
      <c r="D77" s="36"/>
      <c r="E77" s="36"/>
      <c r="F77" s="36"/>
      <c r="G77" s="38"/>
    </row>
    <row r="78" spans="1:7" ht="14.25" customHeight="1" x14ac:dyDescent="0.25">
      <c r="A78" s="108" t="s">
        <v>62</v>
      </c>
      <c r="B78" s="108"/>
      <c r="C78" s="108"/>
      <c r="D78" s="36"/>
      <c r="E78" s="36"/>
      <c r="F78" s="36"/>
      <c r="G78" s="35"/>
    </row>
    <row r="79" spans="1:7" x14ac:dyDescent="0.25">
      <c r="A79" s="36" t="s">
        <v>63</v>
      </c>
      <c r="B79" s="36"/>
      <c r="C79" s="36"/>
      <c r="D79" s="36"/>
      <c r="E79" s="36"/>
      <c r="F79" s="36"/>
      <c r="G79" s="38"/>
    </row>
    <row r="80" spans="1:7" x14ac:dyDescent="0.25">
      <c r="A80" s="11" t="s">
        <v>64</v>
      </c>
      <c r="B80" s="11"/>
      <c r="C80" s="11"/>
      <c r="D80" s="11"/>
      <c r="E80" s="11"/>
      <c r="F80" s="11"/>
      <c r="G80" s="35"/>
    </row>
    <row r="81" spans="1:7" x14ac:dyDescent="0.25">
      <c r="A81" s="35"/>
      <c r="B81" s="35"/>
      <c r="C81" s="35"/>
      <c r="D81" s="35"/>
      <c r="E81" s="35"/>
      <c r="F81" s="35"/>
    </row>
    <row r="82" spans="1:7" x14ac:dyDescent="0.25">
      <c r="A82" s="34" t="s">
        <v>65</v>
      </c>
      <c r="B82" s="35"/>
      <c r="C82" s="35"/>
      <c r="D82" s="35"/>
      <c r="E82" s="35"/>
      <c r="F82" s="35"/>
    </row>
    <row r="83" spans="1:7" x14ac:dyDescent="0.25">
      <c r="A83" s="39" t="s">
        <v>66</v>
      </c>
      <c r="B83" s="39"/>
      <c r="C83" s="39"/>
      <c r="D83" s="40" t="s">
        <v>67</v>
      </c>
      <c r="E83" s="40"/>
      <c r="F83" s="40"/>
      <c r="G83" s="40"/>
    </row>
    <row r="86" spans="1:7" ht="23.25" x14ac:dyDescent="0.25">
      <c r="A86" s="93" t="s">
        <v>73</v>
      </c>
    </row>
  </sheetData>
  <mergeCells count="14">
    <mergeCell ref="A72:G72"/>
    <mergeCell ref="A78:C78"/>
    <mergeCell ref="A47:B47"/>
    <mergeCell ref="A50:D50"/>
    <mergeCell ref="A53:B53"/>
    <mergeCell ref="A58:D58"/>
    <mergeCell ref="A61:D61"/>
    <mergeCell ref="A66:D66"/>
    <mergeCell ref="A44:D44"/>
    <mergeCell ref="B10:G10"/>
    <mergeCell ref="A11:G11"/>
    <mergeCell ref="A13:B13"/>
    <mergeCell ref="A33:D33"/>
    <mergeCell ref="B38:B43"/>
  </mergeCells>
  <hyperlinks>
    <hyperlink ref="A6" r:id="rId1" display="mailto:info@kaso-mortsel.be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licentie 10 maanden</vt:lpstr>
      <vt:lpstr>Licentie 6 maanden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idm</dc:creator>
  <cp:keywords/>
  <dc:description/>
  <cp:lastModifiedBy>Isabelle</cp:lastModifiedBy>
  <cp:revision/>
  <dcterms:created xsi:type="dcterms:W3CDTF">2017-06-16T08:53:02Z</dcterms:created>
  <dcterms:modified xsi:type="dcterms:W3CDTF">2020-06-28T12:20:44Z</dcterms:modified>
  <cp:category/>
  <cp:contentStatus/>
</cp:coreProperties>
</file>